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e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<sst xmlns="http://schemas.openxmlformats.org/spreadsheetml/2006/main" count="72" uniqueCount="72">
  <si>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</si>
  <si>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</si>
  <si>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</si>
  <si>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</si>
  <si>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</si>
  <si>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</si>
  <si>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</si>
  <si>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From Other LGU's</t>
  </si>
  <si>
    <t>From other Sources</t>
  </si>
  <si>
    <t>Total</t>
  </si>
  <si>
    <t>Quick Response Fund (QRF)</t>
  </si>
  <si>
    <t>Mitigation Fund</t>
  </si>
  <si>
    <t>A. Sources of Funds</t>
  </si>
  <si>
    <t xml:space="preserve">     Current Appropriation*</t>
  </si>
  <si>
    <t xml:space="preserve">     Continuing Appropriation**</t>
  </si>
  <si>
    <t xml:space="preserve">     Previous Year's  Appropriation</t>
  </si>
  <si>
    <t xml:space="preserve">       Appropriation </t>
  </si>
  <si>
    <t xml:space="preserve">       transferred to the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</si>
  <si>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</si>
  <si>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</si>
  <si>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</si>
  <si>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</si>
  <si>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</si>
  <si>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</si>
  <si>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</si>
  <si>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</si>
  <si>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Travelling Expenses</t>
  </si>
  <si>
    <t xml:space="preserve">      Training Expenses (conducted)</t>
  </si>
  <si>
    <t xml:space="preserve">        a. Resource Speaker</t>
  </si>
  <si>
    <t xml:space="preserve">        b. Meals, snacks and venue</t>
  </si>
  <si>
    <t xml:space="preserve">        c. Training Materials</t>
  </si>
  <si>
    <t xml:space="preserve">      Training Expenses (attended)</t>
  </si>
  <si>
    <t xml:space="preserve">      Telephone/Communication Expenses</t>
  </si>
  <si>
    <t xml:space="preserve">      Meals and Snacks</t>
  </si>
  <si>
    <t xml:space="preserve">      Internet Expenses</t>
  </si>
  <si>
    <t xml:space="preserve">      Printing and Publication </t>
  </si>
  <si>
    <t xml:space="preserve">      Advertising </t>
  </si>
  <si>
    <t xml:space="preserve">      Fuel, Oil and Lubricants Expenses</t>
  </si>
  <si>
    <t xml:space="preserve">      Water Expenses</t>
  </si>
  <si>
    <t xml:space="preserve">      Janitorial Supplies</t>
  </si>
  <si>
    <t xml:space="preserve">      Office Supplies</t>
  </si>
  <si>
    <t xml:space="preserve">      Welfare Goods for Distribution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</si>
  <si>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</si>
  <si>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</si>
  <si>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</si>
  <si>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</si>
  <si>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 Encoders' Incentive</t>
  </si>
  <si>
    <t xml:space="preserve">      Information System Software </t>
  </si>
  <si>
    <t xml:space="preserve">      Non-contact thermometer and other medical supplies</t>
  </si>
  <si>
    <t xml:space="preserve">      Non-contact thermal imaging and screening equipment</t>
  </si>
  <si>
    <t xml:space="preserve">      Protective gears (hazmat suits, rubber boots and goggles)</t>
  </si>
  <si>
    <t xml:space="preserve">      Rice purchased from NHA</t>
  </si>
  <si>
    <t xml:space="preserve">      Various Equipment and Supplies</t>
  </si>
  <si>
    <t xml:space="preserve">     Financial Assistance for Fire Victims (Bgy. Sta. Monica)</t>
  </si>
  <si>
    <t xml:space="preserve">     Financial Assistance to Prov. Gov't. of Batangas (Taal Volcano Eruption)</t>
  </si>
  <si>
    <t xml:space="preserve">     Transfers to other LGU's</t>
  </si>
  <si>
    <t xml:space="preserve">     Others (Pls. specify)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</si>
  <si>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</si>
  <si>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</si>
  <si>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</si>
  <si>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>*amounts are based on General Appropriation Ordinance No. 01-2019 (2020 Annual General Fund Budget)</t>
  </si>
  <si>
    <t>**amounts are based on SAAOB (Continuing) as of December 31, 2019</t>
  </si>
  <si>
    <t>CHARLITO B. PADUL</t>
  </si>
  <si>
    <t>City Accountant</t>
  </si>
  <si>
    <t xml:space="preserve">      Pillows to be used for quarantine facilities</t>
  </si>
  <si>
    <t xml:space="preserve">      Insecticides for control/prevention of spread of Vector Borne Diseases</t>
  </si>
  <si>
    <t xml:space="preserve">      1 unit 40 footer flatbed semi trailer</t>
  </si>
  <si>
    <t xml:space="preserve">      Portable acrylic testing booth</t>
  </si>
  <si>
    <t xml:space="preserve">      Medical supplies (lab gown, autoclave bag, lancet, oxygen cannula, oxygen cennual, oxygen facemask)</t>
  </si>
  <si>
    <t xml:space="preserve">      Proposed Quarantine Facility (Training Building and Mess Hall) at Sitio Magarwak Bgy. Sta. Lourdes</t>
  </si>
  <si>
    <t xml:space="preserve">     Financial Assistance for Fire Victims (Bgy. Bagong Sikat and Bgy. Maunlad)</t>
  </si>
  <si>
    <t>As of September 2020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</si>
</sst>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3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8" xfId="42" applyFont="1" applyFill="1" applyBorder="1" applyAlignment="1">
      <alignment/>
    </xf>
    <xf numFmtId="164" fontId="0" fillId="0" borderId="19" xfId="42" applyFont="1" applyFill="1" applyBorder="1" applyAlignment="1">
      <alignment/>
    </xf>
    <xf numFmtId="0" fontId="0" fillId="0" borderId="20" xfId="0" applyFill="1" applyBorder="1" applyAlignment="1">
      <alignment/>
    </xf>
    <xf numFmtId="164" fontId="39" fillId="0" borderId="21" xfId="42" applyFont="1" applyFill="1" applyBorder="1" applyAlignment="1">
      <alignment/>
    </xf>
    <xf numFmtId="164" fontId="0" fillId="0" borderId="21" xfId="42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42" applyFont="1" applyFill="1" applyBorder="1" applyAlignment="1">
      <alignment/>
    </xf>
    <xf numFmtId="164" fontId="0" fillId="0" borderId="16" xfId="42" applyFont="1" applyFill="1" applyBorder="1" applyAlignment="1">
      <alignment/>
    </xf>
    <xf numFmtId="0" fontId="37" fillId="0" borderId="17" xfId="0" applyFont="1" applyFill="1" applyBorder="1" applyAlignment="1">
      <alignment/>
    </xf>
    <xf numFmtId="164" fontId="37" fillId="0" borderId="18" xfId="42" applyFont="1" applyFill="1" applyBorder="1" applyAlignment="1">
      <alignment/>
    </xf>
    <xf numFmtId="0" fontId="0" fillId="0" borderId="17" xfId="0" applyFill="1" applyBorder="1" applyAlignment="1">
      <alignment wrapText="1"/>
    </xf>
    <xf numFmtId="164" fontId="37" fillId="0" borderId="19" xfId="42" applyFont="1" applyFill="1" applyBorder="1" applyAlignment="1">
      <alignment/>
    </xf>
    <xf numFmtId="0" fontId="37" fillId="0" borderId="22" xfId="0" applyFont="1" applyFill="1" applyBorder="1" applyAlignment="1">
      <alignment/>
    </xf>
    <xf numFmtId="164" fontId="37" fillId="0" borderId="23" xfId="42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37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42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7" xfId="42" applyFont="1" applyFill="1" applyBorder="1" applyAlignment="1">
      <alignment horizontal="center" vertical="center"/>
    </xf>
    <xf numFmtId="164" fontId="0" fillId="0" borderId="21" xfId="42" applyFont="1" applyFill="1" applyBorder="1" applyAlignment="1">
      <alignment horizontal="center" vertical="center"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18" xfId="42" applyFont="1" applyFill="1" applyBorder="1" applyAlignment="1">
      <alignment/>
    </xf>
    <xf numFmtId="164" fontId="0" fillId="0" borderId="15" xfId="42" applyFont="1" applyFill="1" applyBorder="1" applyAlignment="1">
      <alignment/>
    </xf>
    <xf numFmtId="164" fontId="0" fillId="0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70</xdr:row>
      <xdr:rowOff>104775</xdr:rowOff>
    </xdr:from>
    <xdr:to>
      <xdr:col>6</xdr:col>
      <xdr:colOff>838200</xdr:colOff>
      <xdr:row>74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41065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64.00390625" style="1" customWidth="1"/>
    <col min="2" max="3" width="16.00390625" style="1" customWidth="1"/>
    <col min="4" max="4" width="13.28125" style="1" bestFit="1" customWidth="1"/>
    <col min="5" max="5" width="14.57421875" style="1" customWidth="1"/>
    <col min="6" max="6" width="9.7109375" style="1" customWidth="1"/>
    <col min="7" max="7" width="16.421875" style="1" customWidth="1"/>
    <col min="8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spans="1:7" ht="15">
      <c r="A3" s="44" t="s">
        <v>2</v>
      </c>
      <c r="B3" s="44"/>
      <c r="C3" s="44"/>
      <c r="D3" s="44"/>
      <c r="E3" s="44"/>
      <c r="F3" s="44"/>
      <c r="G3" s="44"/>
    </row>
    <row r="4" spans="1:7" ht="15">
      <c r="A4" s="44" t="s">
        <v>71</v>
      </c>
      <c r="B4" s="44"/>
      <c r="C4" s="44"/>
      <c r="D4" s="44"/>
      <c r="E4" s="44"/>
      <c r="F4" s="44"/>
      <c r="G4" s="44"/>
    </row>
    <row r="5" spans="1:7" ht="15">
      <c r="A5" s="44" t="s">
        <v>3</v>
      </c>
      <c r="B5" s="44"/>
      <c r="C5" s="44"/>
      <c r="D5" s="44"/>
      <c r="E5" s="44"/>
      <c r="F5" s="44"/>
      <c r="G5" s="44"/>
    </row>
    <row r="7" ht="9" customHeight="1" thickBot="1"/>
    <row r="8" spans="1:7" ht="21" customHeight="1">
      <c r="A8" s="45" t="s">
        <v>4</v>
      </c>
      <c r="B8" s="48" t="s">
        <v>5</v>
      </c>
      <c r="C8" s="49"/>
      <c r="D8" s="45" t="s">
        <v>6</v>
      </c>
      <c r="E8" s="45" t="s">
        <v>7</v>
      </c>
      <c r="F8" s="45" t="s">
        <v>8</v>
      </c>
      <c r="G8" s="33" t="s">
        <v>9</v>
      </c>
    </row>
    <row r="9" spans="1:7" ht="31.5" customHeight="1">
      <c r="A9" s="46"/>
      <c r="B9" s="2" t="s">
        <v>10</v>
      </c>
      <c r="C9" s="3" t="s">
        <v>11</v>
      </c>
      <c r="D9" s="46"/>
      <c r="E9" s="46"/>
      <c r="F9" s="46"/>
      <c r="G9" s="34"/>
    </row>
    <row r="10" spans="1:7" ht="20.25" customHeight="1" thickBot="1">
      <c r="A10" s="47"/>
      <c r="B10" s="4">
        <v>0.3</v>
      </c>
      <c r="C10" s="5">
        <v>0.7</v>
      </c>
      <c r="D10" s="47"/>
      <c r="E10" s="47"/>
      <c r="F10" s="47"/>
      <c r="G10" s="35"/>
    </row>
    <row r="11" spans="1:7" ht="15">
      <c r="A11" s="6" t="s">
        <v>12</v>
      </c>
      <c r="B11" s="7"/>
      <c r="C11" s="7"/>
      <c r="D11" s="7"/>
      <c r="E11" s="7"/>
      <c r="F11" s="7"/>
      <c r="G11" s="8"/>
    </row>
    <row r="12" spans="1:7" ht="15">
      <c r="A12" s="9" t="s">
        <v>13</v>
      </c>
      <c r="B12" s="50">
        <v>59793170</v>
      </c>
      <c r="C12" s="10">
        <v>132517396</v>
      </c>
      <c r="D12" s="10"/>
      <c r="E12" s="10"/>
      <c r="F12" s="10"/>
      <c r="G12" s="11">
        <v>192310566</v>
      </c>
    </row>
    <row r="13" spans="1:7" ht="15">
      <c r="A13" s="9" t="s">
        <v>14</v>
      </c>
      <c r="B13" s="50"/>
      <c r="C13" s="10">
        <v>132712512.25</v>
      </c>
      <c r="D13" s="10"/>
      <c r="E13" s="10"/>
      <c r="F13" s="10"/>
      <c r="G13" s="11">
        <v>132712512.25</v>
      </c>
    </row>
    <row r="14" spans="1:7" ht="15">
      <c r="A14" s="12" t="s">
        <v>15</v>
      </c>
      <c r="C14" s="36">
        <v>272679156.67</v>
      </c>
      <c r="D14" s="13"/>
      <c r="E14" s="14"/>
      <c r="F14" s="14"/>
      <c r="G14" s="38">
        <v>272679156.67</v>
      </c>
    </row>
    <row r="15" spans="1:7" ht="15">
      <c r="A15" s="12" t="s">
        <v>16</v>
      </c>
      <c r="C15" s="37"/>
      <c r="D15" s="14"/>
      <c r="E15" s="14"/>
      <c r="F15" s="14"/>
      <c r="G15" s="39">
        <v>0</v>
      </c>
    </row>
    <row r="16" spans="1:7" ht="15">
      <c r="A16" s="12" t="s">
        <v>17</v>
      </c>
      <c r="C16" s="37"/>
      <c r="D16" s="14"/>
      <c r="E16" s="14"/>
      <c r="F16" s="14"/>
      <c r="G16" s="39">
        <v>0</v>
      </c>
    </row>
    <row r="17" spans="1:7" ht="15">
      <c r="A17" s="15" t="s">
        <v>18</v>
      </c>
      <c r="B17" s="51"/>
      <c r="C17" s="16"/>
      <c r="D17" s="16"/>
      <c r="E17" s="16"/>
      <c r="F17" s="16"/>
      <c r="G17" s="17"/>
    </row>
    <row r="18" spans="1:7" ht="15" hidden="1">
      <c r="A18" s="9" t="s">
        <v>19</v>
      </c>
      <c r="B18" s="50"/>
      <c r="C18" s="10"/>
      <c r="D18" s="10"/>
      <c r="E18" s="10"/>
      <c r="F18" s="10"/>
      <c r="G18" s="11"/>
    </row>
    <row r="19" spans="1:7" ht="15">
      <c r="A19" s="18" t="s">
        <v>20</v>
      </c>
      <c r="B19" s="19">
        <f>SUM(B12:B18)</f>
        <v>59793170</v>
      </c>
      <c r="C19" s="19">
        <v>537909064.9200001</v>
      </c>
      <c r="D19" s="10"/>
      <c r="E19" s="10"/>
      <c r="F19" s="10"/>
      <c r="G19" s="11">
        <v>597702234.9200001</v>
      </c>
    </row>
    <row r="20" spans="1:7" ht="15">
      <c r="A20" s="18" t="s">
        <v>21</v>
      </c>
      <c r="B20" s="50"/>
      <c r="C20" s="10"/>
      <c r="D20" s="10"/>
      <c r="E20" s="10"/>
      <c r="F20" s="10"/>
      <c r="G20" s="11"/>
    </row>
    <row r="21" spans="1:7" ht="15">
      <c r="A21" s="9" t="s">
        <v>22</v>
      </c>
      <c r="B21" s="50"/>
      <c r="C21" s="10"/>
      <c r="D21" s="10"/>
      <c r="E21" s="10"/>
      <c r="F21" s="10"/>
      <c r="G21" s="11"/>
    </row>
    <row r="22" spans="1:7" ht="15">
      <c r="A22" s="9" t="s">
        <v>23</v>
      </c>
      <c r="B22" s="50"/>
      <c r="C22" s="10"/>
      <c r="D22" s="10"/>
      <c r="E22" s="10"/>
      <c r="F22" s="10"/>
      <c r="G22" s="11"/>
    </row>
    <row r="23" spans="1:7" ht="15">
      <c r="A23" s="9" t="s">
        <v>24</v>
      </c>
      <c r="B23" s="50"/>
      <c r="C23" s="10"/>
      <c r="D23" s="10"/>
      <c r="E23" s="10"/>
      <c r="F23" s="10"/>
      <c r="G23" s="11"/>
    </row>
    <row r="24" spans="1:7" ht="15" hidden="1">
      <c r="A24" s="9" t="s">
        <v>25</v>
      </c>
      <c r="B24" s="50"/>
      <c r="C24" s="10"/>
      <c r="D24" s="10"/>
      <c r="E24" s="10"/>
      <c r="F24" s="10"/>
      <c r="G24" s="11"/>
    </row>
    <row r="25" spans="1:7" ht="15">
      <c r="A25" s="9" t="s">
        <v>26</v>
      </c>
      <c r="B25" s="50"/>
      <c r="C25" s="10"/>
      <c r="D25" s="10"/>
      <c r="E25" s="10"/>
      <c r="F25" s="10"/>
      <c r="G25" s="11"/>
    </row>
    <row r="26" spans="1:7" ht="15">
      <c r="A26" s="9" t="s">
        <v>27</v>
      </c>
      <c r="B26" s="50"/>
      <c r="C26" s="10"/>
      <c r="D26" s="10"/>
      <c r="E26" s="10"/>
      <c r="F26" s="10"/>
      <c r="G26" s="11"/>
    </row>
    <row r="27" spans="1:7" ht="15">
      <c r="A27" s="9" t="s">
        <v>28</v>
      </c>
      <c r="B27" s="50"/>
      <c r="C27" s="10">
        <v>80000</v>
      </c>
      <c r="D27" s="52"/>
      <c r="E27" s="10"/>
      <c r="F27" s="10"/>
      <c r="G27" s="11"/>
    </row>
    <row r="28" spans="1:7" ht="15">
      <c r="A28" s="9" t="s">
        <v>29</v>
      </c>
      <c r="B28" s="50"/>
      <c r="C28" s="10">
        <v>0</v>
      </c>
      <c r="D28" s="52"/>
      <c r="E28" s="10"/>
      <c r="F28" s="10"/>
      <c r="G28" s="11"/>
    </row>
    <row r="29" spans="1:7" ht="15">
      <c r="A29" s="9" t="s">
        <v>30</v>
      </c>
      <c r="B29" s="50"/>
      <c r="C29" s="10">
        <v>75665.8</v>
      </c>
      <c r="D29" s="52"/>
      <c r="E29" s="10"/>
      <c r="F29" s="10"/>
      <c r="G29" s="11"/>
    </row>
    <row r="30" spans="1:7" ht="15">
      <c r="A30" s="9" t="s">
        <v>31</v>
      </c>
      <c r="B30" s="50"/>
      <c r="C30" s="10">
        <v>0</v>
      </c>
      <c r="D30" s="52"/>
      <c r="E30" s="10"/>
      <c r="F30" s="10"/>
      <c r="G30" s="11"/>
    </row>
    <row r="31" spans="1:7" ht="15">
      <c r="A31" s="9" t="s">
        <v>32</v>
      </c>
      <c r="B31" s="50"/>
      <c r="C31" s="10">
        <v>97077.92</v>
      </c>
      <c r="D31" s="52"/>
      <c r="E31" s="10"/>
      <c r="F31" s="10"/>
      <c r="G31" s="11"/>
    </row>
    <row r="32" spans="1:7" ht="15">
      <c r="A32" s="9" t="s">
        <v>33</v>
      </c>
      <c r="B32" s="50"/>
      <c r="C32" s="10">
        <v>10196875</v>
      </c>
      <c r="D32" s="52"/>
      <c r="E32" s="10"/>
      <c r="F32" s="10"/>
      <c r="G32" s="11"/>
    </row>
    <row r="33" spans="1:7" ht="15">
      <c r="A33" s="9" t="s">
        <v>34</v>
      </c>
      <c r="B33" s="50"/>
      <c r="C33" s="10">
        <v>12007.49</v>
      </c>
      <c r="D33" s="52"/>
      <c r="E33" s="10"/>
      <c r="F33" s="10"/>
      <c r="G33" s="11"/>
    </row>
    <row r="34" spans="1:7" ht="15">
      <c r="A34" s="9" t="s">
        <v>35</v>
      </c>
      <c r="B34" s="50"/>
      <c r="C34" s="10"/>
      <c r="D34" s="52"/>
      <c r="E34" s="10"/>
      <c r="F34" s="10"/>
      <c r="G34" s="11"/>
    </row>
    <row r="35" spans="1:7" ht="15">
      <c r="A35" s="9" t="s">
        <v>36</v>
      </c>
      <c r="B35" s="50"/>
      <c r="C35" s="10"/>
      <c r="D35" s="52"/>
      <c r="E35" s="10"/>
      <c r="F35" s="10"/>
      <c r="G35" s="11"/>
    </row>
    <row r="36" spans="1:7" ht="15" customHeight="1">
      <c r="A36" s="9" t="s">
        <v>37</v>
      </c>
      <c r="B36" s="50"/>
      <c r="C36" s="10">
        <v>1036829.6200000001</v>
      </c>
      <c r="D36" s="52"/>
      <c r="E36" s="10"/>
      <c r="F36" s="10"/>
      <c r="G36" s="11"/>
    </row>
    <row r="37" spans="1:7" ht="15" customHeight="1">
      <c r="A37" s="9" t="s">
        <v>38</v>
      </c>
      <c r="B37" s="50"/>
      <c r="C37" s="10">
        <v>39525</v>
      </c>
      <c r="D37" s="52"/>
      <c r="E37" s="10"/>
      <c r="F37" s="10"/>
      <c r="G37" s="11"/>
    </row>
    <row r="38" spans="1:7" ht="15" customHeight="1">
      <c r="A38" s="9" t="s">
        <v>39</v>
      </c>
      <c r="B38" s="50"/>
      <c r="C38" s="10"/>
      <c r="D38" s="52"/>
      <c r="E38" s="10"/>
      <c r="F38" s="10"/>
      <c r="G38" s="11"/>
    </row>
    <row r="39" spans="1:7" ht="15" customHeight="1">
      <c r="A39" s="9" t="s">
        <v>40</v>
      </c>
      <c r="B39" s="50"/>
      <c r="C39" s="10">
        <v>101037.5</v>
      </c>
      <c r="D39" s="52"/>
      <c r="E39" s="10"/>
      <c r="F39" s="10"/>
      <c r="G39" s="11"/>
    </row>
    <row r="40" spans="1:7" ht="15" customHeight="1">
      <c r="A40" s="9" t="s">
        <v>41</v>
      </c>
      <c r="B40" s="50"/>
      <c r="C40" s="10">
        <v>3000000</v>
      </c>
      <c r="D40" s="52"/>
      <c r="E40" s="10"/>
      <c r="F40" s="10"/>
      <c r="G40" s="11"/>
    </row>
    <row r="41" spans="1:7" ht="15" customHeight="1">
      <c r="A41" s="9" t="s">
        <v>42</v>
      </c>
      <c r="B41" s="50"/>
      <c r="C41" s="10"/>
      <c r="D41" s="52"/>
      <c r="E41" s="10"/>
      <c r="F41" s="10"/>
      <c r="G41" s="11"/>
    </row>
    <row r="42" spans="1:7" ht="15" customHeight="1">
      <c r="A42" s="9" t="s">
        <v>43</v>
      </c>
      <c r="B42" s="50"/>
      <c r="C42" s="10"/>
      <c r="D42" s="52"/>
      <c r="E42" s="10"/>
      <c r="F42" s="10"/>
      <c r="G42" s="11"/>
    </row>
    <row r="43" spans="1:7" ht="15" customHeight="1">
      <c r="A43" s="9" t="s">
        <v>44</v>
      </c>
      <c r="B43" s="50"/>
      <c r="C43" s="10"/>
      <c r="D43" s="52"/>
      <c r="E43" s="10"/>
      <c r="F43" s="10"/>
      <c r="G43" s="11"/>
    </row>
    <row r="44" spans="1:7" ht="15" customHeight="1">
      <c r="A44" s="9" t="s">
        <v>45</v>
      </c>
      <c r="B44" s="50"/>
      <c r="C44" s="10">
        <v>10337619.59</v>
      </c>
      <c r="D44" s="52"/>
      <c r="E44" s="10"/>
      <c r="F44" s="10"/>
      <c r="G44" s="11"/>
    </row>
    <row r="45" spans="1:7" ht="15" customHeight="1">
      <c r="A45" s="9" t="s">
        <v>46</v>
      </c>
      <c r="B45" s="50"/>
      <c r="C45" s="10">
        <v>260145</v>
      </c>
      <c r="D45" s="52"/>
      <c r="E45" s="10"/>
      <c r="F45" s="10"/>
      <c r="G45" s="11"/>
    </row>
    <row r="46" spans="1:7" ht="15">
      <c r="A46" s="20" t="s">
        <v>47</v>
      </c>
      <c r="B46" s="50"/>
      <c r="C46" s="10">
        <v>359600</v>
      </c>
      <c r="D46" s="52"/>
      <c r="E46" s="10"/>
      <c r="F46" s="10"/>
      <c r="G46" s="11"/>
    </row>
    <row r="47" spans="1:7" ht="15">
      <c r="A47" s="9" t="s">
        <v>48</v>
      </c>
      <c r="B47" s="50"/>
      <c r="C47" s="10">
        <v>576070</v>
      </c>
      <c r="D47" s="52"/>
      <c r="E47" s="10"/>
      <c r="F47" s="10"/>
      <c r="G47" s="11"/>
    </row>
    <row r="48" spans="1:7" ht="15">
      <c r="A48" s="9" t="s">
        <v>49</v>
      </c>
      <c r="B48" s="50"/>
      <c r="C48" s="10">
        <v>1799900</v>
      </c>
      <c r="D48" s="52"/>
      <c r="E48" s="10"/>
      <c r="F48" s="10"/>
      <c r="G48" s="11"/>
    </row>
    <row r="49" spans="1:7" ht="15">
      <c r="A49" s="9" t="s">
        <v>50</v>
      </c>
      <c r="B49" s="50"/>
      <c r="C49" s="10">
        <v>951690</v>
      </c>
      <c r="D49" s="52"/>
      <c r="E49" s="10"/>
      <c r="F49" s="10"/>
      <c r="G49" s="11"/>
    </row>
    <row r="50" spans="1:7" ht="15">
      <c r="A50" s="9" t="s">
        <v>51</v>
      </c>
      <c r="B50" s="50"/>
      <c r="C50" s="10">
        <v>25000000</v>
      </c>
      <c r="D50" s="52"/>
      <c r="E50" s="10"/>
      <c r="F50" s="10"/>
      <c r="G50" s="11"/>
    </row>
    <row r="51" spans="1:7" ht="15">
      <c r="A51" s="9" t="s">
        <v>64</v>
      </c>
      <c r="B51" s="50"/>
      <c r="C51" s="10">
        <v>345000</v>
      </c>
      <c r="D51" s="52"/>
      <c r="E51" s="10"/>
      <c r="F51" s="10"/>
      <c r="G51" s="11"/>
    </row>
    <row r="52" spans="1:7" ht="30">
      <c r="A52" s="20" t="s">
        <v>65</v>
      </c>
      <c r="B52" s="50"/>
      <c r="C52" s="10">
        <v>2399550</v>
      </c>
      <c r="D52" s="52"/>
      <c r="E52" s="10"/>
      <c r="F52" s="10"/>
      <c r="G52" s="11"/>
    </row>
    <row r="53" spans="1:7" ht="15">
      <c r="A53" s="20" t="s">
        <v>66</v>
      </c>
      <c r="B53" s="50"/>
      <c r="C53" s="10">
        <v>1100000</v>
      </c>
      <c r="D53" s="52"/>
      <c r="E53" s="10"/>
      <c r="F53" s="10"/>
      <c r="G53" s="11"/>
    </row>
    <row r="54" spans="1:7" ht="15">
      <c r="A54" s="20" t="s">
        <v>67</v>
      </c>
      <c r="B54" s="50"/>
      <c r="C54" s="10">
        <v>242000</v>
      </c>
      <c r="D54" s="10"/>
      <c r="E54" s="10"/>
      <c r="F54" s="10"/>
      <c r="G54" s="11"/>
    </row>
    <row r="55" spans="1:7" ht="30">
      <c r="A55" s="20" t="s">
        <v>68</v>
      </c>
      <c r="B55" s="50"/>
      <c r="C55" s="10">
        <v>1785799</v>
      </c>
      <c r="D55" s="10"/>
      <c r="E55" s="10"/>
      <c r="F55" s="10"/>
      <c r="G55" s="11"/>
    </row>
    <row r="56" spans="1:7" ht="15">
      <c r="A56" s="9" t="s">
        <v>52</v>
      </c>
      <c r="B56" s="50"/>
      <c r="C56" s="19">
        <v>2323542.55</v>
      </c>
      <c r="D56" s="10"/>
      <c r="E56" s="10"/>
      <c r="F56" s="10"/>
      <c r="G56" s="21"/>
    </row>
    <row r="57" spans="1:7" ht="30">
      <c r="A57" s="20" t="s">
        <v>69</v>
      </c>
      <c r="B57" s="50"/>
      <c r="C57" s="19">
        <v>3698850.49</v>
      </c>
      <c r="D57" s="10"/>
      <c r="E57" s="10"/>
      <c r="F57" s="10"/>
      <c r="G57" s="19"/>
    </row>
    <row r="58" spans="1:7" ht="15">
      <c r="A58" s="9" t="s">
        <v>53</v>
      </c>
      <c r="B58" s="50">
        <v>75000</v>
      </c>
      <c r="C58" s="19"/>
      <c r="D58" s="10"/>
      <c r="E58" s="10"/>
      <c r="F58" s="10"/>
      <c r="G58" s="19"/>
    </row>
    <row r="59" spans="1:7" ht="15">
      <c r="A59" s="9" t="s">
        <v>54</v>
      </c>
      <c r="B59" s="50">
        <v>1000000</v>
      </c>
      <c r="C59" s="19"/>
      <c r="D59" s="10"/>
      <c r="E59" s="10"/>
      <c r="F59" s="10"/>
      <c r="G59" s="19"/>
    </row>
    <row r="60" spans="1:7" ht="30">
      <c r="A60" s="20" t="s">
        <v>70</v>
      </c>
      <c r="B60" s="50">
        <v>760000</v>
      </c>
      <c r="C60" s="19"/>
      <c r="D60" s="10"/>
      <c r="E60" s="10"/>
      <c r="F60" s="10"/>
      <c r="G60" s="19"/>
    </row>
    <row r="61" spans="1:7" ht="15">
      <c r="A61" s="9" t="s">
        <v>55</v>
      </c>
      <c r="B61" s="50"/>
      <c r="C61" s="19"/>
      <c r="D61" s="10"/>
      <c r="E61" s="10"/>
      <c r="F61" s="10"/>
      <c r="G61" s="19"/>
    </row>
    <row r="62" spans="1:7" ht="15">
      <c r="A62" s="9" t="s">
        <v>56</v>
      </c>
      <c r="B62" s="50"/>
      <c r="C62" s="19"/>
      <c r="D62" s="10"/>
      <c r="E62" s="10"/>
      <c r="F62" s="10"/>
      <c r="G62" s="19"/>
    </row>
    <row r="63" spans="1:7" ht="15">
      <c r="A63" s="18" t="s">
        <v>57</v>
      </c>
      <c r="B63" s="19">
        <f>+SUM(B20:B62)</f>
        <v>1835000</v>
      </c>
      <c r="C63" s="19">
        <v>65818784.96</v>
      </c>
      <c r="D63" s="10"/>
      <c r="E63" s="10"/>
      <c r="F63" s="10"/>
      <c r="G63" s="19"/>
    </row>
    <row r="64" spans="1:7" ht="15.75" thickBot="1">
      <c r="A64" s="22" t="s">
        <v>58</v>
      </c>
      <c r="B64" s="23">
        <f>+B19-B63</f>
        <v>57958170</v>
      </c>
      <c r="C64" s="19">
        <v>472090279.9600001</v>
      </c>
      <c r="D64" s="10"/>
      <c r="E64" s="10"/>
      <c r="F64" s="10"/>
      <c r="G64" s="19">
        <v>597702234.9200001</v>
      </c>
    </row>
    <row r="65" spans="1:7" ht="15">
      <c r="A65" s="24"/>
      <c r="B65" s="25"/>
      <c r="C65" s="25"/>
      <c r="D65" s="26"/>
      <c r="E65" s="26"/>
      <c r="F65" s="26"/>
      <c r="G65" s="25"/>
    </row>
    <row r="66" spans="1:7" ht="15">
      <c r="A66" s="27" t="s">
        <v>59</v>
      </c>
      <c r="B66" s="25"/>
      <c r="C66" s="25"/>
      <c r="D66" s="26"/>
      <c r="E66" s="26"/>
      <c r="F66" s="26"/>
      <c r="G66" s="25"/>
    </row>
    <row r="67" spans="1:7" ht="15">
      <c r="A67" s="27"/>
      <c r="D67" s="27"/>
      <c r="E67" s="27"/>
      <c r="F67" s="27"/>
      <c r="G67" s="27"/>
    </row>
    <row r="68" spans="4:7" ht="15">
      <c r="D68" s="27"/>
      <c r="E68" s="27"/>
      <c r="F68" s="27"/>
      <c r="G68" s="27"/>
    </row>
    <row r="69" spans="1:7" ht="15">
      <c r="A69" s="28" t="s">
        <v>60</v>
      </c>
      <c r="C69" s="27"/>
      <c r="D69" s="27"/>
      <c r="E69" s="27"/>
      <c r="F69" s="27"/>
      <c r="G69" s="27"/>
    </row>
    <row r="70" spans="1:7" ht="15">
      <c r="A70" s="28" t="s">
        <v>61</v>
      </c>
      <c r="C70" s="27"/>
      <c r="D70" s="27"/>
      <c r="E70" s="27"/>
      <c r="F70" s="27"/>
      <c r="G70" s="27"/>
    </row>
    <row r="71" spans="3:7" ht="15">
      <c r="C71" s="27"/>
      <c r="D71" s="27"/>
      <c r="E71" s="27"/>
      <c r="F71" s="27"/>
      <c r="G71" s="27"/>
    </row>
    <row r="72" ht="14.25" customHeight="1"/>
    <row r="73" ht="14.25" customHeight="1"/>
    <row r="74" spans="2:7" ht="15" customHeight="1">
      <c r="B74" s="29"/>
      <c r="C74" s="29"/>
      <c r="F74" s="40" t="s">
        <v>62</v>
      </c>
      <c r="G74" s="41"/>
    </row>
    <row r="75" spans="2:7" ht="15" customHeight="1">
      <c r="B75" s="42"/>
      <c r="C75" s="42"/>
      <c r="F75" s="43" t="s">
        <v>63</v>
      </c>
      <c r="G75" s="43"/>
    </row>
    <row r="76" spans="2:7" ht="15" customHeight="1">
      <c r="B76" s="42"/>
      <c r="C76" s="42"/>
      <c r="F76" s="43"/>
      <c r="G76" s="43"/>
    </row>
    <row r="77" spans="1:7" s="31" customFormat="1" ht="15">
      <c r="A77" s="1"/>
      <c r="B77" s="1"/>
      <c r="C77" s="30"/>
      <c r="D77" s="1"/>
      <c r="E77" s="1"/>
      <c r="F77" s="1"/>
      <c r="G77" s="1"/>
    </row>
    <row r="78" ht="15">
      <c r="C78" s="32"/>
    </row>
    <row r="79" spans="1:5" s="31" customFormat="1" ht="15">
      <c r="A79" s="1"/>
      <c r="B79" s="1"/>
      <c r="C79" s="30"/>
      <c r="D79" s="1"/>
      <c r="E79" s="1"/>
    </row>
    <row r="80" spans="1:5" s="31" customFormat="1" ht="15">
      <c r="A80" s="1"/>
      <c r="B80" s="1"/>
      <c r="C80" s="30"/>
      <c r="D80" s="1"/>
      <c r="E80" s="1"/>
    </row>
    <row r="81" ht="15">
      <c r="C81" s="30"/>
    </row>
  </sheetData>
  <sheetProtection/>
  <mergeCells count="16">
    <mergeCell ref="B76:C76"/>
    <mergeCell ref="F76:G76"/>
    <mergeCell ref="A3:G3"/>
    <mergeCell ref="A4:G4"/>
    <mergeCell ref="A5:G5"/>
    <mergeCell ref="A8:A10"/>
    <mergeCell ref="B8:C8"/>
    <mergeCell ref="D8:D10"/>
    <mergeCell ref="E8:E10"/>
    <mergeCell ref="F8:F10"/>
    <mergeCell ref="G8:G10"/>
    <mergeCell ref="C14:C16"/>
    <mergeCell ref="G14:G16"/>
    <mergeCell ref="F74:G74"/>
    <mergeCell ref="B75:C75"/>
    <mergeCell ref="F75:G7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ophilia dalonos</dc:creator>
  <cp:keywords/>
  <dc:description/>
  <cp:lastModifiedBy>Administrator</cp:lastModifiedBy>
  <dcterms:created xsi:type="dcterms:W3CDTF">2020-10-29T05:50:03Z</dcterms:created>
  <dcterms:modified xsi:type="dcterms:W3CDTF">2021-01-08T06:11:32Z</dcterms:modified>
  <cp:category/>
  <cp:version/>
  <cp:contentType/>
  <cp:contentStatus/>
</cp:coreProperties>
</file>